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7f507e050f341b5c/Documents/RMHC - Documents/"/>
    </mc:Choice>
  </mc:AlternateContent>
  <xr:revisionPtr revIDLastSave="0" documentId="8_{C53746B8-3AB5-44A9-8F62-7A78AB567F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dget" sheetId="2" r:id="rId1"/>
  </sheets>
  <definedNames>
    <definedName name="_xlnm.Print_Area" localSheetId="0">Budget!$B$1:$F$79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8" i="2" l="1"/>
  <c r="D58" i="2"/>
  <c r="B58" i="2"/>
  <c r="D12" i="2"/>
  <c r="F12" i="2"/>
  <c r="F53" i="2" s="1"/>
  <c r="D21" i="2"/>
  <c r="F21" i="2"/>
  <c r="F25" i="2" s="1"/>
  <c r="D38" i="2"/>
  <c r="D24" i="2" s="1"/>
  <c r="F38" i="2"/>
  <c r="F24" i="2"/>
  <c r="D25" i="2"/>
  <c r="F40" i="2"/>
  <c r="D47" i="2"/>
  <c r="D51" i="2" s="1"/>
  <c r="F47" i="2"/>
  <c r="F51" i="2" s="1"/>
  <c r="E51" i="2"/>
  <c r="F54" i="2"/>
  <c r="D61" i="2"/>
  <c r="D62" i="2"/>
  <c r="D63" i="2" s="1"/>
  <c r="D65" i="2"/>
  <c r="D64" i="2" l="1"/>
  <c r="D66" i="2" s="1"/>
  <c r="D40" i="2"/>
  <c r="D53" i="2" s="1"/>
  <c r="D54" i="2"/>
</calcChain>
</file>

<file path=xl/sharedStrings.xml><?xml version="1.0" encoding="utf-8"?>
<sst xmlns="http://schemas.openxmlformats.org/spreadsheetml/2006/main" count="85" uniqueCount="62">
  <si>
    <t>Year End Banquet &amp; Awards</t>
  </si>
  <si>
    <t>Christmas &amp; Team Social Functions</t>
  </si>
  <si>
    <t>Team Clothing</t>
  </si>
  <si>
    <t>Movies, Event Tickets</t>
  </si>
  <si>
    <t xml:space="preserve">Team Travel or Meal Costs </t>
  </si>
  <si>
    <t>Total Expenses</t>
  </si>
  <si>
    <t>Tournament Fees</t>
  </si>
  <si>
    <t>Total Income</t>
  </si>
  <si>
    <t>Budget</t>
  </si>
  <si>
    <t>Actual</t>
  </si>
  <si>
    <t xml:space="preserve"> </t>
  </si>
  <si>
    <t>Fundraising Eligible Expenses</t>
  </si>
  <si>
    <t>Non-Eligible Fund Raising Expenses</t>
  </si>
  <si>
    <t>Parent "Seed Account" BUS</t>
  </si>
  <si>
    <t>RIVERVIEW MINOR HOCKEY CLUB</t>
  </si>
  <si>
    <t>TEAM NAME</t>
  </si>
  <si>
    <t>DIVISION</t>
  </si>
  <si>
    <t>SUBMITTED BY</t>
  </si>
  <si>
    <t>Additional Ice Rentals</t>
  </si>
  <si>
    <t>Other Team Equipment</t>
  </si>
  <si>
    <t xml:space="preserve">Club Donation of Excess Fundraising </t>
  </si>
  <si>
    <t>Number of Players</t>
  </si>
  <si>
    <t>Per Player Team Payment</t>
  </si>
  <si>
    <t>Team Fundraising Events</t>
  </si>
  <si>
    <t>Net Fundraising Balance: If (negative) then Player fees needed to fund eligible team expenses, if positive then RMHC rebate payment due.</t>
  </si>
  <si>
    <t>REVENUE</t>
  </si>
  <si>
    <t>EXPENSES</t>
  </si>
  <si>
    <t>Note: Parent/Player fees must at least cover all Non-Eligible team expenses</t>
  </si>
  <si>
    <t>Signature: Team Coach &amp; Date</t>
  </si>
  <si>
    <t>Budget Approval</t>
  </si>
  <si>
    <t>Final Statement Approval</t>
  </si>
  <si>
    <t>Approval: Division Vice-President &amp; Date</t>
  </si>
  <si>
    <t>COMMENTS</t>
  </si>
  <si>
    <t>Total Fundraising Eligible Expenses</t>
  </si>
  <si>
    <t>Parent Rebate of Seed Money (shortfall)</t>
  </si>
  <si>
    <t>Total Non-Eligible Fundraising Expenses</t>
  </si>
  <si>
    <t>Coach Expenses</t>
  </si>
  <si>
    <t>League Dues &amp; Team Fees</t>
  </si>
  <si>
    <t xml:space="preserve">Team Socks, Name Bars </t>
  </si>
  <si>
    <t>Grocery Bagging at the Super Store - December 2, 2006</t>
  </si>
  <si>
    <t xml:space="preserve">Team Banner Sponsorship - November </t>
  </si>
  <si>
    <t>Team Draw Prize - BBQ or Other - Sobey's</t>
  </si>
  <si>
    <t>BUDGET SUMMARY</t>
  </si>
  <si>
    <t>TOTAL INCOME</t>
  </si>
  <si>
    <t>INCOME FROM FUNDRAISING</t>
  </si>
  <si>
    <t>TOTAL EXPENSES</t>
  </si>
  <si>
    <t>ELIGIBLE EXPENSES</t>
  </si>
  <si>
    <t>NON-ELIGIBLE EXPENSE</t>
  </si>
  <si>
    <t>Selective Bottle Collection Drive - November 20, 2006</t>
  </si>
  <si>
    <t>ELGIBLE EXPENSES</t>
  </si>
  <si>
    <r>
      <t xml:space="preserve">NOTE: If Team fundraising dollar amount </t>
    </r>
    <r>
      <rPr>
        <b/>
        <i/>
        <sz val="12"/>
        <rFont val="Arial"/>
        <family val="2"/>
      </rPr>
      <t xml:space="preserve">exceeds </t>
    </r>
    <r>
      <rPr>
        <b/>
        <i/>
        <sz val="10"/>
        <rFont val="Arial"/>
        <family val="2"/>
      </rPr>
      <t>eligible dollar amount (shown below), then a rebate payment to                         RMHC will be required and must be remitted with final financial report.</t>
    </r>
  </si>
  <si>
    <t>NON-ELGIBLE EXPENSES</t>
  </si>
  <si>
    <t>Fundraising for any other items not mentioned above must have the approval, in writing, of your respective division coordinator or V.P.</t>
  </si>
  <si>
    <t>Approval: Division Coordinator &amp; Date</t>
  </si>
  <si>
    <t>Total Team Seed Money</t>
  </si>
  <si>
    <t>INCOME FROM PLAYERS/PARENTS (SEED MONEY)</t>
  </si>
  <si>
    <t>Examples of Fundraising:</t>
  </si>
  <si>
    <r>
      <t xml:space="preserve">*Tournament registration fees. 
*Team socks, one away and one home set. 
*The cost of hotel room(s) for non-parent coaching staff at an away  tournament
*Additional ice time. 
*Sweater name bars.
*Team articles such as pylons, pucks and first aid kit. 
*Costs for end of the year banquet and trophies/awards - </t>
    </r>
    <r>
      <rPr>
        <b/>
        <sz val="12"/>
        <rFont val="Arial"/>
        <family val="2"/>
      </rPr>
      <t>players and team staff only</t>
    </r>
    <r>
      <rPr>
        <sz val="12"/>
        <rFont val="Arial"/>
        <family val="2"/>
      </rPr>
      <t xml:space="preserve">.
*Other team expenses such as supplies for the team manager 
</t>
    </r>
  </si>
  <si>
    <t xml:space="preserve">           TEAM BUDGET &amp; FINANCIAL REPORT</t>
  </si>
  <si>
    <t xml:space="preserve">              TEAM BUDGET &amp; FINANCIAL REPORT</t>
  </si>
  <si>
    <t>SEE RMHC COACH/MANAGER CHECKLIST FOR FUNDRAISING POLICIES</t>
  </si>
  <si>
    <t>*Team clothing (jackets, track suits, hats, etc..)
*Any personal hockey equipment
*Team meals, other then the year end banquet 
*Team or individuals travel expenses other than the aforementioned coaches’ accommodation. 
*Tickets to sporting events.
*Any other forms of entertainment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</si>
</sst>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\(&quot;$&quot;#,##0.00\)"/>
    <numFmt numFmtId="165" formatCode="_(&quot;$&quot;* #,##0.00_);_(&quot;$&quot;* \(#,##0.00\);_(&quot;$&quot;* &quot;-&quot;??_);_(@_)"/>
    <numFmt numFmtId="166" formatCode="_(&quot;$&quot;* #,##0_);_(&quot;$&quot;* \(#,##0\);_(&quot;$&quot;* &quot;-&quot;??_);_(@_)"/>
    <numFmt numFmtId="167" formatCode="&quot;$&quot;#,##0.00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b/>
      <i/>
      <sz val="8"/>
      <name val="Arial"/>
      <family val="2"/>
    </font>
    <font>
      <b/>
      <sz val="24"/>
      <color indexed="1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b/>
      <sz val="14"/>
      <name val="Arial Black"/>
      <family val="2"/>
    </font>
    <font>
      <sz val="14"/>
      <name val="Arial Black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sz val="14"/>
      <color rgb="FFFF0000"/>
      <name val="Arial"/>
      <family val="2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thick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ashed">
        <color indexed="8"/>
      </top>
      <bottom style="dashed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8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/>
      <top style="medium">
        <color indexed="64"/>
      </top>
      <bottom style="thick">
        <color indexed="8"/>
      </bottom>
      <diagonal/>
    </border>
    <border>
      <left/>
      <right style="medium">
        <color indexed="64"/>
      </right>
      <top style="medium">
        <color indexed="64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8"/>
      </top>
      <bottom/>
      <diagonal/>
    </border>
    <border>
      <left/>
      <right style="medium">
        <color indexed="64"/>
      </right>
      <top style="thick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8"/>
      </top>
      <bottom style="double">
        <color indexed="64"/>
      </bottom>
      <diagonal/>
    </border>
    <border>
      <left/>
      <right style="medium">
        <color indexed="64"/>
      </right>
      <top style="thick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8"/>
      </right>
      <top/>
      <bottom style="thick">
        <color indexed="8"/>
      </bottom>
      <diagonal/>
    </border>
    <border>
      <left style="medium">
        <color indexed="64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medium">
        <color indexed="64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50">
    <xf numFmtId="0" fontId="0" fillId="0" borderId="0" xfId="0"/>
    <xf numFmtId="0" fontId="0" fillId="2" borderId="0" xfId="0" applyFill="1"/>
    <xf numFmtId="0" fontId="4" fillId="2" borderId="0" xfId="0" applyFont="1" applyFill="1"/>
    <xf numFmtId="0" fontId="6" fillId="2" borderId="0" xfId="0" applyFont="1" applyFill="1"/>
    <xf numFmtId="165" fontId="6" fillId="2" borderId="0" xfId="1" applyFont="1" applyFill="1" applyBorder="1"/>
    <xf numFmtId="0" fontId="3" fillId="2" borderId="0" xfId="0" applyFont="1" applyFill="1"/>
    <xf numFmtId="0" fontId="14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/>
    </xf>
    <xf numFmtId="165" fontId="0" fillId="2" borderId="0" xfId="1" applyFont="1" applyFill="1"/>
    <xf numFmtId="165" fontId="15" fillId="2" borderId="0" xfId="1" applyFont="1" applyFill="1" applyBorder="1"/>
    <xf numFmtId="0" fontId="15" fillId="2" borderId="0" xfId="0" applyFont="1" applyFill="1"/>
    <xf numFmtId="0" fontId="18" fillId="2" borderId="0" xfId="0" applyFont="1" applyFill="1" applyAlignment="1">
      <alignment horizontal="center"/>
    </xf>
    <xf numFmtId="165" fontId="18" fillId="2" borderId="0" xfId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0" fillId="2" borderId="3" xfId="0" applyFont="1" applyFill="1" applyBorder="1"/>
    <xf numFmtId="0" fontId="20" fillId="2" borderId="0" xfId="0" applyFont="1" applyFill="1"/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/>
    </xf>
    <xf numFmtId="167" fontId="10" fillId="2" borderId="6" xfId="0" applyNumberFormat="1" applyFont="1" applyFill="1" applyBorder="1" applyAlignment="1">
      <alignment horizontal="center"/>
    </xf>
    <xf numFmtId="0" fontId="2" fillId="2" borderId="7" xfId="0" applyFont="1" applyFill="1" applyBorder="1"/>
    <xf numFmtId="0" fontId="4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4" fillId="2" borderId="8" xfId="0" applyFont="1" applyFill="1" applyBorder="1" applyAlignment="1">
      <alignment horizontal="center"/>
    </xf>
    <xf numFmtId="0" fontId="6" fillId="2" borderId="9" xfId="0" applyFont="1" applyFill="1" applyBorder="1"/>
    <xf numFmtId="164" fontId="2" fillId="2" borderId="4" xfId="0" applyNumberFormat="1" applyFont="1" applyFill="1" applyBorder="1" applyAlignment="1">
      <alignment horizontal="center"/>
    </xf>
    <xf numFmtId="0" fontId="15" fillId="2" borderId="9" xfId="0" applyFont="1" applyFill="1" applyBorder="1"/>
    <xf numFmtId="0" fontId="19" fillId="3" borderId="10" xfId="0" applyFont="1" applyFill="1" applyBorder="1"/>
    <xf numFmtId="0" fontId="15" fillId="3" borderId="10" xfId="0" applyFont="1" applyFill="1" applyBorder="1" applyAlignment="1">
      <alignment horizontal="center"/>
    </xf>
    <xf numFmtId="0" fontId="15" fillId="2" borderId="11" xfId="0" applyFont="1" applyFill="1" applyBorder="1"/>
    <xf numFmtId="165" fontId="15" fillId="2" borderId="11" xfId="1" applyFont="1" applyFill="1" applyBorder="1"/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13" fillId="4" borderId="14" xfId="0" applyFont="1" applyFill="1" applyBorder="1"/>
    <xf numFmtId="0" fontId="12" fillId="4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 vertical="center"/>
    </xf>
    <xf numFmtId="4" fontId="18" fillId="2" borderId="15" xfId="0" applyNumberFormat="1" applyFont="1" applyFill="1" applyBorder="1" applyAlignment="1">
      <alignment horizontal="center" vertical="center"/>
    </xf>
    <xf numFmtId="4" fontId="18" fillId="2" borderId="16" xfId="1" applyNumberFormat="1" applyFont="1" applyFill="1" applyBorder="1" applyAlignment="1">
      <alignment horizontal="center" vertical="center"/>
    </xf>
    <xf numFmtId="165" fontId="15" fillId="2" borderId="9" xfId="1" applyFont="1" applyFill="1" applyBorder="1"/>
    <xf numFmtId="0" fontId="18" fillId="2" borderId="18" xfId="0" applyFont="1" applyFill="1" applyBorder="1" applyAlignment="1">
      <alignment horizontal="center"/>
    </xf>
    <xf numFmtId="165" fontId="18" fillId="2" borderId="19" xfId="1" applyFont="1" applyFill="1" applyBorder="1" applyAlignment="1">
      <alignment horizontal="center"/>
    </xf>
    <xf numFmtId="0" fontId="20" fillId="2" borderId="20" xfId="0" applyFont="1" applyFill="1" applyBorder="1"/>
    <xf numFmtId="0" fontId="20" fillId="2" borderId="21" xfId="0" applyFont="1" applyFill="1" applyBorder="1"/>
    <xf numFmtId="0" fontId="20" fillId="2" borderId="22" xfId="0" applyFont="1" applyFill="1" applyBorder="1"/>
    <xf numFmtId="165" fontId="15" fillId="2" borderId="6" xfId="1" applyFont="1" applyFill="1" applyBorder="1"/>
    <xf numFmtId="15" fontId="18" fillId="2" borderId="4" xfId="0" applyNumberFormat="1" applyFont="1" applyFill="1" applyBorder="1" applyAlignment="1">
      <alignment horizontal="center" vertical="center"/>
    </xf>
    <xf numFmtId="165" fontId="18" fillId="2" borderId="4" xfId="1" applyFont="1" applyFill="1" applyBorder="1" applyAlignment="1">
      <alignment horizontal="center" vertical="center"/>
    </xf>
    <xf numFmtId="165" fontId="8" fillId="2" borderId="13" xfId="1" applyFont="1" applyFill="1" applyBorder="1" applyAlignment="1">
      <alignment horizontal="center"/>
    </xf>
    <xf numFmtId="0" fontId="6" fillId="2" borderId="39" xfId="0" applyFont="1" applyFill="1" applyBorder="1"/>
    <xf numFmtId="165" fontId="6" fillId="2" borderId="40" xfId="1" applyFont="1" applyFill="1" applyBorder="1"/>
    <xf numFmtId="0" fontId="15" fillId="3" borderId="41" xfId="0" applyFont="1" applyFill="1" applyBorder="1" applyAlignment="1">
      <alignment horizontal="center"/>
    </xf>
    <xf numFmtId="165" fontId="15" fillId="3" borderId="42" xfId="1" applyFont="1" applyFill="1" applyBorder="1" applyAlignment="1">
      <alignment horizontal="center"/>
    </xf>
    <xf numFmtId="0" fontId="4" fillId="2" borderId="39" xfId="0" applyFont="1" applyFill="1" applyBorder="1"/>
    <xf numFmtId="165" fontId="4" fillId="2" borderId="40" xfId="1" applyFont="1" applyFill="1" applyBorder="1"/>
    <xf numFmtId="0" fontId="10" fillId="2" borderId="43" xfId="0" applyFont="1" applyFill="1" applyBorder="1" applyAlignment="1">
      <alignment horizontal="right" indent="1"/>
    </xf>
    <xf numFmtId="0" fontId="10" fillId="2" borderId="44" xfId="1" applyNumberFormat="1" applyFont="1" applyFill="1" applyBorder="1" applyAlignment="1">
      <alignment horizontal="center"/>
    </xf>
    <xf numFmtId="164" fontId="10" fillId="2" borderId="44" xfId="1" applyNumberFormat="1" applyFont="1" applyFill="1" applyBorder="1" applyAlignment="1">
      <alignment horizontal="center"/>
    </xf>
    <xf numFmtId="0" fontId="3" fillId="2" borderId="45" xfId="0" applyFont="1" applyFill="1" applyBorder="1" applyAlignment="1">
      <alignment horizontal="right"/>
    </xf>
    <xf numFmtId="165" fontId="15" fillId="2" borderId="44" xfId="1" applyFont="1" applyFill="1" applyBorder="1"/>
    <xf numFmtId="0" fontId="6" fillId="2" borderId="39" xfId="0" applyFont="1" applyFill="1" applyBorder="1" applyAlignment="1">
      <alignment horizontal="center"/>
    </xf>
    <xf numFmtId="165" fontId="15" fillId="2" borderId="40" xfId="1" applyFont="1" applyFill="1" applyBorder="1"/>
    <xf numFmtId="0" fontId="7" fillId="2" borderId="39" xfId="0" applyFont="1" applyFill="1" applyBorder="1" applyAlignment="1">
      <alignment horizontal="right"/>
    </xf>
    <xf numFmtId="0" fontId="3" fillId="2" borderId="39" xfId="0" applyFont="1" applyFill="1" applyBorder="1" applyAlignment="1">
      <alignment horizontal="right"/>
    </xf>
    <xf numFmtId="0" fontId="20" fillId="2" borderId="4" xfId="0" applyFont="1" applyFill="1" applyBorder="1"/>
    <xf numFmtId="164" fontId="2" fillId="2" borderId="4" xfId="1" applyNumberFormat="1" applyFont="1" applyFill="1" applyBorder="1" applyAlignment="1">
      <alignment horizontal="center"/>
    </xf>
    <xf numFmtId="0" fontId="15" fillId="2" borderId="46" xfId="0" applyFont="1" applyFill="1" applyBorder="1" applyAlignment="1">
      <alignment horizontal="center"/>
    </xf>
    <xf numFmtId="165" fontId="15" fillId="2" borderId="47" xfId="1" applyFont="1" applyFill="1" applyBorder="1"/>
    <xf numFmtId="0" fontId="12" fillId="4" borderId="48" xfId="0" applyFont="1" applyFill="1" applyBorder="1" applyAlignment="1">
      <alignment horizontal="center"/>
    </xf>
    <xf numFmtId="165" fontId="12" fillId="4" borderId="49" xfId="1" applyFont="1" applyFill="1" applyBorder="1" applyAlignment="1">
      <alignment horizontal="center"/>
    </xf>
    <xf numFmtId="0" fontId="6" fillId="2" borderId="39" xfId="0" applyFont="1" applyFill="1" applyBorder="1" applyAlignment="1">
      <alignment horizontal="left" indent="2"/>
    </xf>
    <xf numFmtId="0" fontId="3" fillId="2" borderId="39" xfId="0" applyFont="1" applyFill="1" applyBorder="1" applyAlignment="1">
      <alignment horizontal="right" indent="1"/>
    </xf>
    <xf numFmtId="0" fontId="15" fillId="2" borderId="39" xfId="0" applyFont="1" applyFill="1" applyBorder="1" applyAlignment="1">
      <alignment horizontal="right"/>
    </xf>
    <xf numFmtId="0" fontId="10" fillId="2" borderId="16" xfId="0" applyFont="1" applyFill="1" applyBorder="1" applyAlignment="1">
      <alignment horizontal="center" vertical="center" wrapText="1"/>
    </xf>
    <xf numFmtId="4" fontId="18" fillId="2" borderId="4" xfId="1" applyNumberFormat="1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/>
    </xf>
    <xf numFmtId="165" fontId="15" fillId="2" borderId="15" xfId="1" applyFont="1" applyFill="1" applyBorder="1"/>
    <xf numFmtId="0" fontId="10" fillId="2" borderId="50" xfId="0" applyFont="1" applyFill="1" applyBorder="1" applyAlignment="1">
      <alignment horizontal="left" indent="2"/>
    </xf>
    <xf numFmtId="165" fontId="18" fillId="2" borderId="51" xfId="1" applyFont="1" applyFill="1" applyBorder="1" applyAlignment="1">
      <alignment horizontal="center"/>
    </xf>
    <xf numFmtId="0" fontId="10" fillId="2" borderId="53" xfId="0" applyFont="1" applyFill="1" applyBorder="1" applyAlignment="1">
      <alignment horizontal="right" indent="1"/>
    </xf>
    <xf numFmtId="0" fontId="10" fillId="2" borderId="55" xfId="0" applyFont="1" applyFill="1" applyBorder="1" applyAlignment="1">
      <alignment horizontal="right" indent="1"/>
    </xf>
    <xf numFmtId="0" fontId="10" fillId="2" borderId="57" xfId="0" applyFont="1" applyFill="1" applyBorder="1" applyAlignment="1">
      <alignment horizontal="right" indent="1"/>
    </xf>
    <xf numFmtId="0" fontId="3" fillId="2" borderId="59" xfId="0" applyFont="1" applyFill="1" applyBorder="1" applyAlignment="1">
      <alignment horizontal="center"/>
    </xf>
    <xf numFmtId="0" fontId="20" fillId="2" borderId="60" xfId="0" applyFont="1" applyFill="1" applyBorder="1"/>
    <xf numFmtId="0" fontId="14" fillId="2" borderId="39" xfId="0" applyFont="1" applyFill="1" applyBorder="1" applyAlignment="1">
      <alignment horizontal="center"/>
    </xf>
    <xf numFmtId="166" fontId="14" fillId="2" borderId="39" xfId="2" applyNumberFormat="1" applyFont="1" applyFill="1" applyBorder="1" applyAlignment="1" applyProtection="1">
      <alignment horizontal="center"/>
    </xf>
    <xf numFmtId="0" fontId="15" fillId="2" borderId="6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/>
    </xf>
    <xf numFmtId="0" fontId="10" fillId="2" borderId="57" xfId="0" applyFont="1" applyFill="1" applyBorder="1" applyAlignment="1">
      <alignment horizontal="left" indent="2"/>
    </xf>
    <xf numFmtId="0" fontId="18" fillId="2" borderId="22" xfId="0" applyFont="1" applyFill="1" applyBorder="1" applyAlignment="1">
      <alignment horizontal="center"/>
    </xf>
    <xf numFmtId="165" fontId="18" fillId="2" borderId="36" xfId="1" applyFont="1" applyFill="1" applyBorder="1" applyAlignment="1">
      <alignment horizontal="center"/>
    </xf>
    <xf numFmtId="0" fontId="18" fillId="2" borderId="27" xfId="0" applyFont="1" applyFill="1" applyBorder="1" applyAlignment="1">
      <alignment horizontal="center"/>
    </xf>
    <xf numFmtId="165" fontId="18" fillId="2" borderId="65" xfId="1" applyFont="1" applyFill="1" applyBorder="1" applyAlignment="1">
      <alignment horizontal="center"/>
    </xf>
    <xf numFmtId="0" fontId="21" fillId="2" borderId="0" xfId="0" applyFont="1" applyFill="1"/>
    <xf numFmtId="0" fontId="22" fillId="2" borderId="39" xfId="0" applyFont="1" applyFill="1" applyBorder="1" applyAlignment="1">
      <alignment horizontal="left" indent="2"/>
    </xf>
    <xf numFmtId="0" fontId="10" fillId="8" borderId="39" xfId="0" applyFont="1" applyFill="1" applyBorder="1" applyAlignment="1">
      <alignment horizontal="left" indent="2"/>
    </xf>
    <xf numFmtId="0" fontId="4" fillId="2" borderId="64" xfId="0" applyFont="1" applyFill="1" applyBorder="1" applyAlignment="1">
      <alignment horizontal="left" vertical="top" wrapText="1" indent="2"/>
    </xf>
    <xf numFmtId="0" fontId="23" fillId="7" borderId="2" xfId="0" applyFont="1" applyFill="1" applyBorder="1" applyAlignment="1">
      <alignment horizontal="center" vertical="center" wrapText="1"/>
    </xf>
    <xf numFmtId="0" fontId="21" fillId="7" borderId="9" xfId="0" applyFont="1" applyFill="1" applyBorder="1" applyAlignment="1">
      <alignment horizontal="center" vertical="center" wrapText="1"/>
    </xf>
    <xf numFmtId="0" fontId="21" fillId="7" borderId="15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left" vertical="center" wrapText="1"/>
    </xf>
    <xf numFmtId="0" fontId="20" fillId="2" borderId="29" xfId="0" applyFont="1" applyFill="1" applyBorder="1" applyAlignment="1">
      <alignment horizontal="left" vertical="center" wrapText="1"/>
    </xf>
    <xf numFmtId="0" fontId="20" fillId="2" borderId="30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/>
    </xf>
    <xf numFmtId="0" fontId="14" fillId="2" borderId="40" xfId="0" applyFont="1" applyFill="1" applyBorder="1" applyAlignment="1">
      <alignment horizontal="center"/>
    </xf>
    <xf numFmtId="0" fontId="2" fillId="2" borderId="6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61" xfId="0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14" fillId="2" borderId="61" xfId="0" applyFont="1" applyFill="1" applyBorder="1" applyAlignment="1">
      <alignment horizontal="center"/>
    </xf>
    <xf numFmtId="0" fontId="15" fillId="5" borderId="38" xfId="0" applyFont="1" applyFill="1" applyBorder="1" applyAlignment="1">
      <alignment horizontal="center"/>
    </xf>
    <xf numFmtId="0" fontId="15" fillId="5" borderId="24" xfId="0" applyFont="1" applyFill="1" applyBorder="1" applyAlignment="1">
      <alignment horizontal="center"/>
    </xf>
    <xf numFmtId="0" fontId="15" fillId="5" borderId="25" xfId="0" applyFont="1" applyFill="1" applyBorder="1" applyAlignment="1">
      <alignment horizontal="center"/>
    </xf>
    <xf numFmtId="0" fontId="20" fillId="2" borderId="26" xfId="0" applyFont="1" applyFill="1" applyBorder="1"/>
    <xf numFmtId="0" fontId="20" fillId="2" borderId="23" xfId="0" applyFont="1" applyFill="1" applyBorder="1"/>
    <xf numFmtId="0" fontId="20" fillId="2" borderId="61" xfId="0" applyFont="1" applyFill="1" applyBorder="1"/>
    <xf numFmtId="0" fontId="4" fillId="2" borderId="27" xfId="0" applyFont="1" applyFill="1" applyBorder="1" applyAlignment="1">
      <alignment horizontal="left" vertical="top" wrapText="1" indent="2"/>
    </xf>
    <xf numFmtId="0" fontId="4" fillId="2" borderId="28" xfId="0" applyFont="1" applyFill="1" applyBorder="1" applyAlignment="1">
      <alignment horizontal="left" vertical="top" wrapText="1" indent="2"/>
    </xf>
    <xf numFmtId="0" fontId="9" fillId="6" borderId="16" xfId="0" applyFont="1" applyFill="1" applyBorder="1" applyAlignment="1">
      <alignment horizontal="center" vertical="center"/>
    </xf>
    <xf numFmtId="0" fontId="0" fillId="6" borderId="9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16" fillId="2" borderId="16" xfId="0" applyFont="1" applyFill="1" applyBorder="1" applyAlignment="1">
      <alignment horizontal="center"/>
    </xf>
    <xf numFmtId="0" fontId="17" fillId="2" borderId="9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29" xfId="0" applyFont="1" applyFill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center" vertical="center" wrapText="1"/>
    </xf>
    <xf numFmtId="167" fontId="2" fillId="2" borderId="35" xfId="0" applyNumberFormat="1" applyFont="1" applyFill="1" applyBorder="1" applyAlignment="1">
      <alignment horizontal="left"/>
    </xf>
    <xf numFmtId="167" fontId="2" fillId="2" borderId="36" xfId="0" applyNumberFormat="1" applyFont="1" applyFill="1" applyBorder="1" applyAlignment="1">
      <alignment horizontal="left"/>
    </xf>
    <xf numFmtId="167" fontId="2" fillId="2" borderId="58" xfId="0" applyNumberFormat="1" applyFont="1" applyFill="1" applyBorder="1" applyAlignment="1">
      <alignment horizontal="left"/>
    </xf>
    <xf numFmtId="167" fontId="2" fillId="2" borderId="31" xfId="0" applyNumberFormat="1" applyFont="1" applyFill="1" applyBorder="1" applyAlignment="1">
      <alignment horizontal="left"/>
    </xf>
    <xf numFmtId="167" fontId="2" fillId="2" borderId="32" xfId="0" applyNumberFormat="1" applyFont="1" applyFill="1" applyBorder="1" applyAlignment="1">
      <alignment horizontal="left"/>
    </xf>
    <xf numFmtId="167" fontId="2" fillId="2" borderId="54" xfId="0" applyNumberFormat="1" applyFont="1" applyFill="1" applyBorder="1" applyAlignment="1">
      <alignment horizontal="left"/>
    </xf>
    <xf numFmtId="167" fontId="2" fillId="2" borderId="33" xfId="0" applyNumberFormat="1" applyFont="1" applyFill="1" applyBorder="1" applyAlignment="1">
      <alignment horizontal="left"/>
    </xf>
    <xf numFmtId="167" fontId="2" fillId="2" borderId="34" xfId="0" applyNumberFormat="1" applyFont="1" applyFill="1" applyBorder="1" applyAlignment="1">
      <alignment horizontal="left"/>
    </xf>
    <xf numFmtId="167" fontId="2" fillId="2" borderId="56" xfId="0" applyNumberFormat="1" applyFont="1" applyFill="1" applyBorder="1" applyAlignment="1">
      <alignment horizontal="left"/>
    </xf>
    <xf numFmtId="0" fontId="3" fillId="2" borderId="37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52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7" fillId="2" borderId="29" xfId="0" applyFont="1" applyFill="1" applyBorder="1" applyAlignment="1">
      <alignment horizontal="center"/>
    </xf>
    <xf numFmtId="0" fontId="17" fillId="2" borderId="30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7" fillId="2" borderId="39" xfId="0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40" xfId="0" applyFont="1" applyFill="1" applyBorder="1" applyAlignment="1">
      <alignment horizontal="center"/>
    </xf>
    <xf numFmtId="0" fontId="10" fillId="7" borderId="16" xfId="0" applyFont="1" applyFill="1" applyBorder="1" applyAlignment="1">
      <alignment horizontal="center" wrapText="1"/>
    </xf>
    <xf numFmtId="0" fontId="20" fillId="7" borderId="9" xfId="0" applyFont="1" applyFill="1" applyBorder="1" applyAlignment="1">
      <alignment wrapText="1"/>
    </xf>
    <xf numFmtId="0" fontId="20" fillId="7" borderId="15" xfId="0" applyFont="1" applyFill="1" applyBorder="1" applyAlignment="1">
      <alignment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1</xdr:row>
      <xdr:rowOff>57150</xdr:rowOff>
    </xdr:from>
    <xdr:to>
      <xdr:col>1</xdr:col>
      <xdr:colOff>1371600</xdr:colOff>
      <xdr:row>1</xdr:row>
      <xdr:rowOff>1105452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E0CAE2-3D10-4FBC-B736-4CFB1EFFD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228600"/>
          <a:ext cx="1057275" cy="1048302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55</xdr:row>
      <xdr:rowOff>66675</xdr:rowOff>
    </xdr:from>
    <xdr:to>
      <xdr:col>1</xdr:col>
      <xdr:colOff>1289396</xdr:colOff>
      <xdr:row>55</xdr:row>
      <xdr:rowOff>1109181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57730AB-688A-45FD-B6CB-813FE2E6E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12115800"/>
          <a:ext cx="1060796" cy="10425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9"/>
  <sheetViews>
    <sheetView tabSelected="1" zoomScaleNormal="100" workbookViewId="0">
      <selection activeCell="B1" sqref="B1:F79"/>
    </sheetView>
  </sheetViews>
  <sheetFormatPr defaultRowHeight="12.75" x14ac:dyDescent="0.2"/>
  <cols>
    <col min="1" max="1" width="2.7109375" style="7" customWidth="1"/>
    <col min="2" max="2" width="55.85546875" style="1" customWidth="1"/>
    <col min="3" max="3" width="0.85546875" style="1" customWidth="1"/>
    <col min="4" max="4" width="26.5703125" style="1" customWidth="1"/>
    <col min="5" max="5" width="0.85546875" style="1" customWidth="1"/>
    <col min="6" max="6" width="27.5703125" style="8" customWidth="1"/>
    <col min="7" max="7" width="2.7109375" style="1" customWidth="1"/>
    <col min="8" max="16384" width="9.140625" style="1"/>
  </cols>
  <sheetData>
    <row r="1" spans="1:9" ht="13.5" thickBot="1" x14ac:dyDescent="0.25"/>
    <row r="2" spans="1:9" ht="94.5" customHeight="1" thickBot="1" x14ac:dyDescent="0.25">
      <c r="A2" s="7" t="s">
        <v>10</v>
      </c>
      <c r="B2" s="117" t="s">
        <v>59</v>
      </c>
      <c r="C2" s="118"/>
      <c r="D2" s="118"/>
      <c r="E2" s="118"/>
      <c r="F2" s="119"/>
    </row>
    <row r="3" spans="1:9" ht="24.75" customHeight="1" thickBot="1" x14ac:dyDescent="0.5">
      <c r="A3" s="7" t="s">
        <v>10</v>
      </c>
      <c r="B3" s="120" t="s">
        <v>14</v>
      </c>
      <c r="C3" s="121"/>
      <c r="D3" s="121"/>
      <c r="E3" s="121"/>
      <c r="F3" s="122"/>
    </row>
    <row r="4" spans="1:9" ht="33.75" customHeight="1" thickBot="1" x14ac:dyDescent="0.25">
      <c r="A4" s="7" t="s">
        <v>10</v>
      </c>
      <c r="B4" s="45" t="s">
        <v>10</v>
      </c>
      <c r="C4" s="17"/>
      <c r="D4" s="16" t="s">
        <v>10</v>
      </c>
      <c r="E4" s="17"/>
      <c r="F4" s="46" t="s">
        <v>10</v>
      </c>
    </row>
    <row r="5" spans="1:9" ht="14.25" customHeight="1" thickBot="1" x14ac:dyDescent="0.25">
      <c r="A5" s="7" t="s">
        <v>10</v>
      </c>
      <c r="B5" s="32" t="s">
        <v>15</v>
      </c>
      <c r="C5" s="31"/>
      <c r="D5" s="32" t="s">
        <v>16</v>
      </c>
      <c r="E5" s="31"/>
      <c r="F5" s="47" t="s">
        <v>17</v>
      </c>
    </row>
    <row r="6" spans="1:9" ht="6.75" customHeight="1" thickTop="1" x14ac:dyDescent="0.25">
      <c r="A6" s="7" t="s">
        <v>10</v>
      </c>
      <c r="B6" s="48"/>
      <c r="C6" s="3"/>
      <c r="D6" s="3"/>
      <c r="E6" s="3"/>
      <c r="F6" s="49"/>
    </row>
    <row r="7" spans="1:9" s="2" customFormat="1" ht="4.5" customHeight="1" thickBot="1" x14ac:dyDescent="0.3">
      <c r="A7" s="7" t="s">
        <v>10</v>
      </c>
      <c r="B7" s="48"/>
      <c r="C7" s="3"/>
      <c r="D7" s="3"/>
      <c r="E7" s="3"/>
      <c r="F7" s="49"/>
    </row>
    <row r="8" spans="1:9" ht="19.5" thickTop="1" thickBot="1" x14ac:dyDescent="0.3">
      <c r="B8" s="50" t="s">
        <v>25</v>
      </c>
      <c r="C8" s="27"/>
      <c r="D8" s="28" t="s">
        <v>8</v>
      </c>
      <c r="E8" s="27"/>
      <c r="F8" s="51" t="s">
        <v>9</v>
      </c>
    </row>
    <row r="9" spans="1:9" s="2" customFormat="1" ht="9.75" customHeight="1" thickTop="1" x14ac:dyDescent="0.2">
      <c r="A9" s="7"/>
      <c r="B9" s="52"/>
      <c r="F9" s="53"/>
    </row>
    <row r="10" spans="1:9" s="2" customFormat="1" ht="15" x14ac:dyDescent="0.2">
      <c r="A10" s="7"/>
      <c r="B10" s="54" t="s">
        <v>21</v>
      </c>
      <c r="C10" s="22"/>
      <c r="D10" s="18"/>
      <c r="E10" s="23"/>
      <c r="F10" s="55"/>
    </row>
    <row r="11" spans="1:9" s="2" customFormat="1" ht="15" x14ac:dyDescent="0.2">
      <c r="A11" s="7"/>
      <c r="B11" s="54" t="s">
        <v>22</v>
      </c>
      <c r="C11" s="20"/>
      <c r="D11" s="19"/>
      <c r="E11" s="21"/>
      <c r="F11" s="56"/>
    </row>
    <row r="12" spans="1:9" s="2" customFormat="1" ht="18" x14ac:dyDescent="0.25">
      <c r="A12" s="7"/>
      <c r="B12" s="57" t="s">
        <v>54</v>
      </c>
      <c r="C12" s="3"/>
      <c r="D12" s="44">
        <f>+D11*D10</f>
        <v>0</v>
      </c>
      <c r="E12" s="10"/>
      <c r="F12" s="58">
        <f>+F11*F10</f>
        <v>0</v>
      </c>
      <c r="I12" s="2" t="s">
        <v>10</v>
      </c>
    </row>
    <row r="13" spans="1:9" s="2" customFormat="1" ht="18" hidden="1" x14ac:dyDescent="0.25">
      <c r="A13" s="7"/>
      <c r="B13" s="59" t="s">
        <v>13</v>
      </c>
      <c r="C13" s="3"/>
      <c r="D13" s="9">
        <v>1650</v>
      </c>
      <c r="E13" s="10"/>
      <c r="F13" s="60">
        <v>1650</v>
      </c>
    </row>
    <row r="14" spans="1:9" s="2" customFormat="1" ht="8.25" customHeight="1" x14ac:dyDescent="0.3">
      <c r="A14" s="7"/>
      <c r="B14" s="61"/>
      <c r="C14" s="3"/>
      <c r="D14" s="4"/>
      <c r="E14" s="3"/>
      <c r="F14" s="49"/>
    </row>
    <row r="15" spans="1:9" s="2" customFormat="1" ht="18" x14ac:dyDescent="0.25">
      <c r="A15" s="7"/>
      <c r="B15" s="94" t="s">
        <v>56</v>
      </c>
      <c r="C15" s="3"/>
      <c r="D15" s="4">
        <v>0</v>
      </c>
      <c r="E15" s="3"/>
      <c r="F15" s="49">
        <v>0</v>
      </c>
    </row>
    <row r="16" spans="1:9" s="2" customFormat="1" ht="18" x14ac:dyDescent="0.25">
      <c r="A16" s="7"/>
      <c r="B16" s="94" t="s">
        <v>39</v>
      </c>
      <c r="C16" s="3"/>
      <c r="D16" s="4">
        <v>0</v>
      </c>
      <c r="E16" s="3"/>
      <c r="F16" s="49">
        <v>0</v>
      </c>
    </row>
    <row r="17" spans="1:9" s="2" customFormat="1" ht="18" x14ac:dyDescent="0.25">
      <c r="A17" s="7"/>
      <c r="B17" s="94" t="s">
        <v>48</v>
      </c>
      <c r="C17" s="3"/>
      <c r="D17" s="4">
        <v>0</v>
      </c>
      <c r="E17" s="3"/>
      <c r="F17" s="49">
        <v>0</v>
      </c>
    </row>
    <row r="18" spans="1:9" s="2" customFormat="1" ht="18" x14ac:dyDescent="0.25">
      <c r="A18" s="7"/>
      <c r="B18" s="94" t="s">
        <v>40</v>
      </c>
      <c r="C18" s="3"/>
      <c r="D18" s="4">
        <v>0</v>
      </c>
      <c r="E18" s="3"/>
      <c r="F18" s="49">
        <v>0</v>
      </c>
    </row>
    <row r="19" spans="1:9" s="2" customFormat="1" ht="18" x14ac:dyDescent="0.25">
      <c r="A19" s="7"/>
      <c r="B19" s="94" t="s">
        <v>41</v>
      </c>
      <c r="C19" s="3"/>
      <c r="D19" s="4">
        <v>0</v>
      </c>
      <c r="E19" s="3"/>
      <c r="F19" s="49">
        <v>0</v>
      </c>
    </row>
    <row r="20" spans="1:9" s="2" customFormat="1" ht="7.5" customHeight="1" x14ac:dyDescent="0.25">
      <c r="A20" s="7"/>
      <c r="B20" s="59"/>
      <c r="C20" s="3"/>
      <c r="D20" s="4"/>
      <c r="E20" s="3"/>
      <c r="F20" s="49"/>
    </row>
    <row r="21" spans="1:9" ht="18" x14ac:dyDescent="0.25">
      <c r="B21" s="62" t="s">
        <v>23</v>
      </c>
      <c r="C21" s="3"/>
      <c r="D21" s="9">
        <f>SUM(D15:D19)</f>
        <v>0</v>
      </c>
      <c r="E21" s="10"/>
      <c r="F21" s="60">
        <f>SUM(F15:F19)</f>
        <v>0</v>
      </c>
    </row>
    <row r="22" spans="1:9" ht="6" customHeight="1" thickBot="1" x14ac:dyDescent="0.3">
      <c r="B22" s="62"/>
      <c r="C22" s="3"/>
      <c r="D22" s="9"/>
      <c r="E22" s="10"/>
      <c r="F22" s="60"/>
    </row>
    <row r="23" spans="1:9" ht="27" customHeight="1" thickBot="1" x14ac:dyDescent="0.25">
      <c r="B23" s="147" t="s">
        <v>50</v>
      </c>
      <c r="C23" s="148"/>
      <c r="D23" s="148"/>
      <c r="E23" s="148"/>
      <c r="F23" s="149"/>
    </row>
    <row r="24" spans="1:9" ht="18.75" thickBot="1" x14ac:dyDescent="0.3">
      <c r="B24" s="63"/>
      <c r="C24" s="24"/>
      <c r="D24" s="25">
        <f>+D38</f>
        <v>0</v>
      </c>
      <c r="E24" s="26"/>
      <c r="F24" s="64">
        <f>+F38</f>
        <v>0</v>
      </c>
    </row>
    <row r="25" spans="1:9" ht="18.75" thickBot="1" x14ac:dyDescent="0.3">
      <c r="B25" s="65" t="s">
        <v>7</v>
      </c>
      <c r="C25" s="29"/>
      <c r="D25" s="30">
        <f>+D21+D12</f>
        <v>0</v>
      </c>
      <c r="E25" s="30"/>
      <c r="F25" s="66">
        <f>+F21+F12</f>
        <v>0</v>
      </c>
    </row>
    <row r="26" spans="1:9" ht="6.75" customHeight="1" thickTop="1" x14ac:dyDescent="0.25">
      <c r="B26" s="48"/>
      <c r="C26" s="3"/>
      <c r="D26" s="3"/>
      <c r="E26" s="3"/>
      <c r="F26" s="49"/>
    </row>
    <row r="27" spans="1:9" s="2" customFormat="1" ht="4.5" customHeight="1" thickBot="1" x14ac:dyDescent="0.3">
      <c r="A27" s="7"/>
      <c r="B27" s="48"/>
      <c r="C27" s="3"/>
      <c r="D27" s="3"/>
      <c r="E27" s="3"/>
      <c r="F27" s="49"/>
    </row>
    <row r="28" spans="1:9" s="2" customFormat="1" ht="19.5" thickTop="1" thickBot="1" x14ac:dyDescent="0.3">
      <c r="A28" s="7"/>
      <c r="B28" s="67" t="s">
        <v>26</v>
      </c>
      <c r="C28" s="33"/>
      <c r="D28" s="34" t="s">
        <v>8</v>
      </c>
      <c r="E28" s="33"/>
      <c r="F28" s="68" t="s">
        <v>9</v>
      </c>
    </row>
    <row r="29" spans="1:9" s="2" customFormat="1" ht="18.75" thickTop="1" x14ac:dyDescent="0.25">
      <c r="A29" s="7"/>
      <c r="B29" s="48"/>
      <c r="C29" s="3"/>
      <c r="D29" s="3"/>
      <c r="E29" s="3"/>
      <c r="F29" s="49"/>
    </row>
    <row r="30" spans="1:9" s="2" customFormat="1" ht="18.75" x14ac:dyDescent="0.3">
      <c r="A30" s="7"/>
      <c r="B30" s="144" t="s">
        <v>11</v>
      </c>
      <c r="C30" s="145"/>
      <c r="D30" s="145"/>
      <c r="E30" s="145"/>
      <c r="F30" s="146"/>
    </row>
    <row r="31" spans="1:9" s="2" customFormat="1" ht="18" x14ac:dyDescent="0.25">
      <c r="A31" s="7"/>
      <c r="B31" s="69" t="s">
        <v>6</v>
      </c>
      <c r="C31" s="3"/>
      <c r="D31" s="4">
        <v>0</v>
      </c>
      <c r="E31" s="3"/>
      <c r="F31" s="49">
        <v>0</v>
      </c>
    </row>
    <row r="32" spans="1:9" s="2" customFormat="1" ht="18" x14ac:dyDescent="0.25">
      <c r="A32" s="7"/>
      <c r="B32" s="69" t="s">
        <v>18</v>
      </c>
      <c r="C32" s="3"/>
      <c r="D32" s="4">
        <v>0</v>
      </c>
      <c r="E32" s="3"/>
      <c r="F32" s="49">
        <v>0</v>
      </c>
      <c r="I32" s="2" t="s">
        <v>10</v>
      </c>
    </row>
    <row r="33" spans="1:8" s="2" customFormat="1" ht="18" x14ac:dyDescent="0.25">
      <c r="A33" s="7"/>
      <c r="B33" s="69" t="s">
        <v>38</v>
      </c>
      <c r="C33" s="3"/>
      <c r="D33" s="4">
        <v>0</v>
      </c>
      <c r="E33" s="3"/>
      <c r="F33" s="49">
        <v>0</v>
      </c>
    </row>
    <row r="34" spans="1:8" s="2" customFormat="1" ht="18" x14ac:dyDescent="0.25">
      <c r="A34" s="7"/>
      <c r="B34" s="69" t="s">
        <v>19</v>
      </c>
      <c r="C34" s="3"/>
      <c r="D34" s="4">
        <v>0</v>
      </c>
      <c r="E34" s="3"/>
      <c r="F34" s="49">
        <v>0</v>
      </c>
    </row>
    <row r="35" spans="1:8" s="2" customFormat="1" ht="18" x14ac:dyDescent="0.25">
      <c r="A35" s="7"/>
      <c r="B35" s="69" t="s">
        <v>37</v>
      </c>
      <c r="C35" s="3"/>
      <c r="D35" s="4">
        <v>0</v>
      </c>
      <c r="E35" s="3"/>
      <c r="F35" s="49">
        <v>0</v>
      </c>
    </row>
    <row r="36" spans="1:8" s="2" customFormat="1" ht="18" x14ac:dyDescent="0.25">
      <c r="A36" s="7"/>
      <c r="B36" s="69" t="s">
        <v>0</v>
      </c>
      <c r="C36" s="3"/>
      <c r="D36" s="4">
        <v>0</v>
      </c>
      <c r="E36" s="3"/>
      <c r="F36" s="49">
        <v>0</v>
      </c>
      <c r="H36" s="92"/>
    </row>
    <row r="37" spans="1:8" s="2" customFormat="1" ht="18" x14ac:dyDescent="0.25">
      <c r="A37" s="7"/>
      <c r="B37" s="69" t="s">
        <v>36</v>
      </c>
      <c r="C37" s="3"/>
      <c r="D37" s="4">
        <v>0</v>
      </c>
      <c r="E37" s="3"/>
      <c r="F37" s="49">
        <v>0</v>
      </c>
    </row>
    <row r="38" spans="1:8" s="2" customFormat="1" ht="18" x14ac:dyDescent="0.25">
      <c r="A38" s="7"/>
      <c r="B38" s="70" t="s">
        <v>33</v>
      </c>
      <c r="C38" s="3"/>
      <c r="D38" s="9">
        <f>SUM(D31:D37)</f>
        <v>0</v>
      </c>
      <c r="E38" s="10"/>
      <c r="F38" s="60">
        <f>SUM(F31:F37)</f>
        <v>0</v>
      </c>
    </row>
    <row r="39" spans="1:8" s="2" customFormat="1" ht="10.5" customHeight="1" thickBot="1" x14ac:dyDescent="0.3">
      <c r="A39" s="7"/>
      <c r="B39" s="71"/>
      <c r="C39" s="3"/>
      <c r="D39" s="9"/>
      <c r="E39" s="10"/>
      <c r="F39" s="60"/>
    </row>
    <row r="40" spans="1:8" s="2" customFormat="1" ht="39" thickBot="1" x14ac:dyDescent="0.25">
      <c r="A40" s="7"/>
      <c r="B40" s="72" t="s">
        <v>24</v>
      </c>
      <c r="C40" s="35"/>
      <c r="D40" s="37">
        <f>+D21-D38</f>
        <v>0</v>
      </c>
      <c r="E40" s="36"/>
      <c r="F40" s="73">
        <f>+F21-F38</f>
        <v>0</v>
      </c>
    </row>
    <row r="41" spans="1:8" s="2" customFormat="1" ht="11.25" customHeight="1" x14ac:dyDescent="0.25">
      <c r="A41" s="7"/>
      <c r="B41" s="71"/>
      <c r="C41" s="3"/>
      <c r="D41" s="9"/>
      <c r="E41" s="10"/>
      <c r="F41" s="60"/>
    </row>
    <row r="42" spans="1:8" s="2" customFormat="1" ht="18.75" x14ac:dyDescent="0.3">
      <c r="A42" s="7"/>
      <c r="B42" s="144" t="s">
        <v>12</v>
      </c>
      <c r="C42" s="145"/>
      <c r="D42" s="145"/>
      <c r="E42" s="145"/>
      <c r="F42" s="146"/>
    </row>
    <row r="43" spans="1:8" s="2" customFormat="1" ht="18" x14ac:dyDescent="0.25">
      <c r="A43" s="7"/>
      <c r="B43" s="69" t="s">
        <v>1</v>
      </c>
      <c r="C43" s="3"/>
      <c r="D43" s="4">
        <v>0</v>
      </c>
      <c r="E43" s="3"/>
      <c r="F43" s="49">
        <v>0</v>
      </c>
    </row>
    <row r="44" spans="1:8" s="2" customFormat="1" ht="18" x14ac:dyDescent="0.25">
      <c r="A44" s="7"/>
      <c r="B44" s="69" t="s">
        <v>2</v>
      </c>
      <c r="C44" s="3"/>
      <c r="D44" s="4">
        <v>0</v>
      </c>
      <c r="E44" s="3"/>
      <c r="F44" s="49">
        <v>0</v>
      </c>
    </row>
    <row r="45" spans="1:8" s="2" customFormat="1" ht="18" x14ac:dyDescent="0.25">
      <c r="A45" s="7"/>
      <c r="B45" s="69" t="s">
        <v>3</v>
      </c>
      <c r="C45" s="3"/>
      <c r="D45" s="4">
        <v>0</v>
      </c>
      <c r="E45" s="3"/>
      <c r="F45" s="49">
        <v>0</v>
      </c>
    </row>
    <row r="46" spans="1:8" s="2" customFormat="1" ht="18" x14ac:dyDescent="0.25">
      <c r="A46" s="7"/>
      <c r="B46" s="93" t="s">
        <v>4</v>
      </c>
      <c r="C46" s="3"/>
      <c r="D46" s="4">
        <v>0</v>
      </c>
      <c r="E46" s="3"/>
      <c r="F46" s="49">
        <v>0</v>
      </c>
      <c r="H46" s="92"/>
    </row>
    <row r="47" spans="1:8" s="2" customFormat="1" ht="18" x14ac:dyDescent="0.25">
      <c r="A47" s="7"/>
      <c r="B47" s="70" t="s">
        <v>35</v>
      </c>
      <c r="C47" s="10"/>
      <c r="D47" s="9">
        <f>SUM(D43:D46)</f>
        <v>0</v>
      </c>
      <c r="E47" s="10"/>
      <c r="F47" s="60">
        <f>SUM(F43:F46)</f>
        <v>0</v>
      </c>
    </row>
    <row r="48" spans="1:8" s="2" customFormat="1" ht="8.25" customHeight="1" thickBot="1" x14ac:dyDescent="0.3">
      <c r="A48" s="7"/>
      <c r="B48" s="62"/>
      <c r="C48" s="10"/>
      <c r="D48" s="9"/>
      <c r="E48" s="10"/>
      <c r="F48" s="60"/>
    </row>
    <row r="49" spans="1:6" s="2" customFormat="1" ht="15.75" thickBot="1" x14ac:dyDescent="0.25">
      <c r="A49" s="7"/>
      <c r="B49" s="141" t="s">
        <v>27</v>
      </c>
      <c r="C49" s="142"/>
      <c r="D49" s="142"/>
      <c r="E49" s="142"/>
      <c r="F49" s="143"/>
    </row>
    <row r="50" spans="1:6" s="2" customFormat="1" ht="6" customHeight="1" thickBot="1" x14ac:dyDescent="0.3">
      <c r="A50" s="7"/>
      <c r="B50" s="71"/>
      <c r="C50" s="10"/>
      <c r="D50" s="9"/>
      <c r="E50" s="10"/>
      <c r="F50" s="60"/>
    </row>
    <row r="51" spans="1:6" ht="18.75" thickBot="1" x14ac:dyDescent="0.3">
      <c r="B51" s="74" t="s">
        <v>5</v>
      </c>
      <c r="C51" s="26"/>
      <c r="D51" s="38">
        <f>+D47+D38</f>
        <v>0</v>
      </c>
      <c r="E51" s="38">
        <f>SUM(E27:E33)</f>
        <v>0</v>
      </c>
      <c r="F51" s="75">
        <f>+F47+F38</f>
        <v>0</v>
      </c>
    </row>
    <row r="52" spans="1:6" s="2" customFormat="1" ht="7.5" customHeight="1" thickBot="1" x14ac:dyDescent="0.3">
      <c r="A52" s="7"/>
      <c r="B52" s="59"/>
      <c r="C52" s="3"/>
      <c r="D52" s="4"/>
      <c r="E52" s="3"/>
      <c r="F52" s="49"/>
    </row>
    <row r="53" spans="1:6" s="5" customFormat="1" ht="15.75" x14ac:dyDescent="0.25">
      <c r="A53" s="7"/>
      <c r="B53" s="76" t="s">
        <v>34</v>
      </c>
      <c r="C53" s="39"/>
      <c r="D53" s="40">
        <f>+D12-D47+D40-D54</f>
        <v>0</v>
      </c>
      <c r="E53" s="39"/>
      <c r="F53" s="77">
        <f>+F12-F47+F40-F54</f>
        <v>0</v>
      </c>
    </row>
    <row r="54" spans="1:6" ht="15.75" thickBot="1" x14ac:dyDescent="0.25">
      <c r="B54" s="87" t="s">
        <v>20</v>
      </c>
      <c r="C54" s="88"/>
      <c r="D54" s="89">
        <f>IF(D38&lt;D21,+D40,0)</f>
        <v>0</v>
      </c>
      <c r="E54" s="90"/>
      <c r="F54" s="91">
        <f>IF(F38&lt;F21,+F40,0)</f>
        <v>0</v>
      </c>
    </row>
    <row r="55" spans="1:6" ht="15.75" thickBot="1" x14ac:dyDescent="0.25">
      <c r="B55" s="86"/>
      <c r="C55" s="11"/>
      <c r="D55" s="12"/>
      <c r="E55" s="11"/>
      <c r="F55" s="12"/>
    </row>
    <row r="56" spans="1:6" ht="94.5" customHeight="1" thickBot="1" x14ac:dyDescent="0.25">
      <c r="A56" s="7" t="s">
        <v>10</v>
      </c>
      <c r="B56" s="117" t="s">
        <v>58</v>
      </c>
      <c r="C56" s="118"/>
      <c r="D56" s="118"/>
      <c r="E56" s="118"/>
      <c r="F56" s="119"/>
    </row>
    <row r="57" spans="1:6" ht="24.75" customHeight="1" thickBot="1" x14ac:dyDescent="0.5">
      <c r="A57" s="7" t="s">
        <v>10</v>
      </c>
      <c r="B57" s="120" t="s">
        <v>14</v>
      </c>
      <c r="C57" s="121"/>
      <c r="D57" s="121"/>
      <c r="E57" s="121"/>
      <c r="F57" s="122"/>
    </row>
    <row r="58" spans="1:6" ht="33.75" customHeight="1" thickBot="1" x14ac:dyDescent="0.25">
      <c r="A58" s="7" t="s">
        <v>10</v>
      </c>
      <c r="B58" s="45" t="str">
        <f>B4</f>
        <v xml:space="preserve"> </v>
      </c>
      <c r="C58" s="17"/>
      <c r="D58" s="16" t="str">
        <f>D4</f>
        <v xml:space="preserve"> </v>
      </c>
      <c r="E58" s="17"/>
      <c r="F58" s="46" t="str">
        <f>F4</f>
        <v xml:space="preserve"> </v>
      </c>
    </row>
    <row r="59" spans="1:6" ht="14.25" customHeight="1" thickBot="1" x14ac:dyDescent="0.25">
      <c r="A59" s="7" t="s">
        <v>10</v>
      </c>
      <c r="B59" s="32" t="s">
        <v>15</v>
      </c>
      <c r="C59" s="31"/>
      <c r="D59" s="32" t="s">
        <v>16</v>
      </c>
      <c r="E59" s="31"/>
      <c r="F59" s="47" t="s">
        <v>17</v>
      </c>
    </row>
    <row r="60" spans="1:6" ht="24" customHeight="1" thickTop="1" thickBot="1" x14ac:dyDescent="0.5">
      <c r="B60" s="138" t="s">
        <v>42</v>
      </c>
      <c r="C60" s="139"/>
      <c r="D60" s="139"/>
      <c r="E60" s="139"/>
      <c r="F60" s="140"/>
    </row>
    <row r="61" spans="1:6" ht="15" customHeight="1" x14ac:dyDescent="0.2">
      <c r="B61" s="78" t="s">
        <v>55</v>
      </c>
      <c r="C61" s="42"/>
      <c r="D61" s="129">
        <f>+D12</f>
        <v>0</v>
      </c>
      <c r="E61" s="130"/>
      <c r="F61" s="131"/>
    </row>
    <row r="62" spans="1:6" ht="15" customHeight="1" x14ac:dyDescent="0.2">
      <c r="B62" s="79" t="s">
        <v>44</v>
      </c>
      <c r="C62" s="41"/>
      <c r="D62" s="132">
        <f>+D21</f>
        <v>0</v>
      </c>
      <c r="E62" s="133"/>
      <c r="F62" s="134"/>
    </row>
    <row r="63" spans="1:6" ht="15" customHeight="1" thickBot="1" x14ac:dyDescent="0.25">
      <c r="B63" s="80" t="s">
        <v>43</v>
      </c>
      <c r="C63" s="43"/>
      <c r="D63" s="126">
        <f>+D62+D61</f>
        <v>0</v>
      </c>
      <c r="E63" s="127"/>
      <c r="F63" s="128"/>
    </row>
    <row r="64" spans="1:6" ht="15" customHeight="1" x14ac:dyDescent="0.2">
      <c r="B64" s="78" t="s">
        <v>46</v>
      </c>
      <c r="C64" s="42"/>
      <c r="D64" s="129">
        <f>+D38</f>
        <v>0</v>
      </c>
      <c r="E64" s="130"/>
      <c r="F64" s="131"/>
    </row>
    <row r="65" spans="2:6" ht="15" customHeight="1" x14ac:dyDescent="0.2">
      <c r="B65" s="79" t="s">
        <v>47</v>
      </c>
      <c r="C65" s="41"/>
      <c r="D65" s="132">
        <f>+D47</f>
        <v>0</v>
      </c>
      <c r="E65" s="133"/>
      <c r="F65" s="134"/>
    </row>
    <row r="66" spans="2:6" ht="15" customHeight="1" thickBot="1" x14ac:dyDescent="0.25">
      <c r="B66" s="80" t="s">
        <v>45</v>
      </c>
      <c r="C66" s="43"/>
      <c r="D66" s="126">
        <f>+D65+D64</f>
        <v>0</v>
      </c>
      <c r="E66" s="127"/>
      <c r="F66" s="128"/>
    </row>
    <row r="67" spans="2:6" ht="21" customHeight="1" thickBot="1" x14ac:dyDescent="0.3">
      <c r="B67" s="81" t="s">
        <v>29</v>
      </c>
      <c r="C67" s="13"/>
      <c r="D67" s="135" t="s">
        <v>30</v>
      </c>
      <c r="E67" s="136"/>
      <c r="F67" s="137"/>
    </row>
    <row r="68" spans="2:6" ht="42" customHeight="1" thickTop="1" thickBot="1" x14ac:dyDescent="0.25">
      <c r="B68" s="82"/>
      <c r="C68" s="14"/>
      <c r="D68" s="112"/>
      <c r="E68" s="113"/>
      <c r="F68" s="114"/>
    </row>
    <row r="69" spans="2:6" ht="14.25" thickTop="1" thickBot="1" x14ac:dyDescent="0.25">
      <c r="B69" s="83" t="s">
        <v>28</v>
      </c>
      <c r="C69" s="6"/>
      <c r="D69" s="107" t="s">
        <v>28</v>
      </c>
      <c r="E69" s="107"/>
      <c r="F69" s="108"/>
    </row>
    <row r="70" spans="2:6" ht="42" customHeight="1" thickTop="1" thickBot="1" x14ac:dyDescent="0.25">
      <c r="B70" s="82"/>
      <c r="C70" s="15"/>
      <c r="D70" s="112"/>
      <c r="E70" s="113"/>
      <c r="F70" s="114"/>
    </row>
    <row r="71" spans="2:6" ht="14.25" thickTop="1" thickBot="1" x14ac:dyDescent="0.25">
      <c r="B71" s="84" t="s">
        <v>53</v>
      </c>
      <c r="C71" s="6"/>
      <c r="D71" s="102" t="s">
        <v>53</v>
      </c>
      <c r="E71" s="102"/>
      <c r="F71" s="103"/>
    </row>
    <row r="72" spans="2:6" ht="42" customHeight="1" thickTop="1" thickBot="1" x14ac:dyDescent="0.25">
      <c r="B72" s="82"/>
      <c r="C72" s="15"/>
      <c r="D72" s="112"/>
      <c r="E72" s="113"/>
      <c r="F72" s="114"/>
    </row>
    <row r="73" spans="2:6" ht="14.25" thickTop="1" thickBot="1" x14ac:dyDescent="0.25">
      <c r="B73" s="84" t="s">
        <v>31</v>
      </c>
      <c r="C73" s="6"/>
      <c r="D73" s="102" t="s">
        <v>31</v>
      </c>
      <c r="E73" s="102"/>
      <c r="F73" s="103"/>
    </row>
    <row r="74" spans="2:6" ht="14.25" thickTop="1" thickBot="1" x14ac:dyDescent="0.25">
      <c r="B74" s="104" t="s">
        <v>32</v>
      </c>
      <c r="C74" s="105"/>
      <c r="D74" s="105"/>
      <c r="E74" s="105"/>
      <c r="F74" s="106"/>
    </row>
    <row r="75" spans="2:6" ht="58.5" customHeight="1" thickTop="1" thickBot="1" x14ac:dyDescent="0.25">
      <c r="B75" s="123"/>
      <c r="C75" s="124"/>
      <c r="D75" s="124"/>
      <c r="E75" s="124"/>
      <c r="F75" s="125"/>
    </row>
    <row r="76" spans="2:6" ht="24" customHeight="1" thickBot="1" x14ac:dyDescent="0.3">
      <c r="B76" s="109" t="s">
        <v>60</v>
      </c>
      <c r="C76" s="110"/>
      <c r="D76" s="110"/>
      <c r="E76" s="110"/>
      <c r="F76" s="111"/>
    </row>
    <row r="77" spans="2:6" ht="22.5" customHeight="1" thickTop="1" x14ac:dyDescent="0.2">
      <c r="B77" s="85" t="s">
        <v>49</v>
      </c>
      <c r="C77" s="99" t="s">
        <v>51</v>
      </c>
      <c r="D77" s="100"/>
      <c r="E77" s="100"/>
      <c r="F77" s="101"/>
    </row>
    <row r="78" spans="2:6" ht="192.75" customHeight="1" thickBot="1" x14ac:dyDescent="0.25">
      <c r="B78" s="95" t="s">
        <v>57</v>
      </c>
      <c r="C78" s="115" t="s">
        <v>61</v>
      </c>
      <c r="D78" s="115"/>
      <c r="E78" s="115"/>
      <c r="F78" s="116"/>
    </row>
    <row r="79" spans="2:6" ht="40.5" customHeight="1" thickBot="1" x14ac:dyDescent="0.25">
      <c r="B79" s="96" t="s">
        <v>52</v>
      </c>
      <c r="C79" s="97"/>
      <c r="D79" s="97"/>
      <c r="E79" s="97"/>
      <c r="F79" s="98"/>
    </row>
  </sheetData>
  <mergeCells count="28">
    <mergeCell ref="B49:F49"/>
    <mergeCell ref="B42:F42"/>
    <mergeCell ref="B30:F30"/>
    <mergeCell ref="B2:F2"/>
    <mergeCell ref="B3:F3"/>
    <mergeCell ref="B23:F23"/>
    <mergeCell ref="B56:F56"/>
    <mergeCell ref="B57:F57"/>
    <mergeCell ref="B75:F75"/>
    <mergeCell ref="D66:F66"/>
    <mergeCell ref="D64:F64"/>
    <mergeCell ref="D65:F65"/>
    <mergeCell ref="D67:F67"/>
    <mergeCell ref="D68:F68"/>
    <mergeCell ref="B60:F60"/>
    <mergeCell ref="D61:F61"/>
    <mergeCell ref="D71:F71"/>
    <mergeCell ref="D72:F72"/>
    <mergeCell ref="D62:F62"/>
    <mergeCell ref="D63:F63"/>
    <mergeCell ref="B79:F79"/>
    <mergeCell ref="C77:F77"/>
    <mergeCell ref="D73:F73"/>
    <mergeCell ref="B74:F74"/>
    <mergeCell ref="D69:F69"/>
    <mergeCell ref="B76:F76"/>
    <mergeCell ref="D70:F70"/>
    <mergeCell ref="C78:F78"/>
  </mergeCells>
  <phoneticPr fontId="0" type="noConversion"/>
  <printOptions horizontalCentered="1" gridLines="1"/>
  <pageMargins left="0.3" right="0.35" top="0.4" bottom="0.38" header="0.28999999999999998" footer="0.28999999999999998"/>
  <pageSetup scale="81" fitToHeight="2" orientation="portrait" verticalDpi="300" r:id="rId1"/>
  <headerFooter alignWithMargins="0">
    <oddHeader xml:space="preserve">&amp;C&amp;14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Company>JD Irving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Ritchie Thibeau</dc:creator>
  <cp:lastModifiedBy>Steve Marshall</cp:lastModifiedBy>
  <cp:lastPrinted>2024-10-23T21:54:33Z</cp:lastPrinted>
  <dcterms:created xsi:type="dcterms:W3CDTF">2003-09-05T18:54:35Z</dcterms:created>
  <dcterms:modified xsi:type="dcterms:W3CDTF">2024-10-23T21:54:56Z</dcterms:modified>
</cp:coreProperties>
</file>